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CUENTA PUBLICA TRIMESTRAL 2022\CUARTO TRIMESTRE 2022\FormatosIFT2022-OrganismosOperadoresdeAgua\Formatos IFT 2022 - Organismos Operadores de Agua\"/>
    </mc:Choice>
  </mc:AlternateContent>
  <xr:revisionPtr revIDLastSave="0" documentId="13_ncr:1_{A93AEAA4-46D5-49AC-B462-B49F1E523B82}" xr6:coauthVersionLast="45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<sst xmlns="http://schemas.openxmlformats.org/spreadsheetml/2006/main" count="32" uniqueCount="32">
  <si>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</si>
  <si>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</si>
  <si>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</si>
  <si>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</si>
  <si>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</si>
  <si>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</si>
  <si>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</si>
  <si>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</si>
  <si>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</si>
  <si>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</si>
  <si>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</si>
  <si>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</si>
  <si>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</si>
  <si>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</si>
  <si>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</si>
  <si>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</si>
  <si>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</si>
  <si>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</si>
  <si>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</si>
  <si>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</si>
  <si>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</si>
  <si>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</si>
  <si>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</si>
  <si>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</si>
  <si>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</si>
  <si>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</si>
  <si>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</si>
  <si>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</si>
  <si>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</si>
  <si>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</si>
  <si>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JUNTA MUNICIPAL DE AGUA Y SANEAMIENTO SAN FRANCISCO DEL ORO</t>
  </si>
  <si>
    <t>Del 01 octubre 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</si>
</sst>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33</xdr:row>
      <xdr:rowOff>95250</xdr:rowOff>
    </xdr:from>
    <xdr:to>
      <xdr:col>2</xdr:col>
      <xdr:colOff>284226</xdr:colOff>
      <xdr:row>40</xdr:row>
      <xdr:rowOff>121158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2022E5-A1F4-4EAE-AC5E-4447627FD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6238875"/>
          <a:ext cx="2093976" cy="1092708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33</xdr:row>
      <xdr:rowOff>57150</xdr:rowOff>
    </xdr:from>
    <xdr:to>
      <xdr:col>5</xdr:col>
      <xdr:colOff>799061</xdr:colOff>
      <xdr:row>40</xdr:row>
      <xdr:rowOff>120881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90F23F8-7A79-4A79-A64D-8CBA5CC61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6200775"/>
          <a:ext cx="1770611" cy="1130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J5" sqref="J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85546875" style="13" customWidth="1"/>
    <col min="4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39228386</v>
      </c>
      <c r="D8" s="7">
        <f>SUM(D10,D19)</f>
        <v>556343</v>
      </c>
      <c r="E8" s="7">
        <f>SUM(E10,E19)</f>
        <v>751438</v>
      </c>
      <c r="F8" s="7">
        <f>C8+D8-E8</f>
        <v>39033291</v>
      </c>
      <c r="G8" s="7">
        <f>F8-C8</f>
        <v>-195095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4628768</v>
      </c>
      <c r="D10" s="7">
        <f>SUM(D11:D17)</f>
        <v>556343</v>
      </c>
      <c r="E10" s="7">
        <f>SUM(E11:E17)</f>
        <v>751438</v>
      </c>
      <c r="F10" s="7">
        <f t="shared" ref="F10:F17" si="0">C10+D10-E10</f>
        <v>4433673</v>
      </c>
      <c r="G10" s="7">
        <f t="shared" ref="G10:G17" si="1">F10-C10</f>
        <v>-195095</v>
      </c>
    </row>
    <row r="11" spans="2:7" x14ac:dyDescent="0.2">
      <c r="B11" s="3" t="s">
        <v>6</v>
      </c>
      <c r="C11" s="8">
        <v>1563735</v>
      </c>
      <c r="D11" s="8">
        <v>508531</v>
      </c>
      <c r="E11" s="8">
        <v>728970</v>
      </c>
      <c r="F11" s="12">
        <f t="shared" si="0"/>
        <v>1343296</v>
      </c>
      <c r="G11" s="12">
        <f t="shared" si="1"/>
        <v>-220439</v>
      </c>
    </row>
    <row r="12" spans="2:7" x14ac:dyDescent="0.2">
      <c r="B12" s="3" t="s">
        <v>7</v>
      </c>
      <c r="C12" s="8">
        <v>296600</v>
      </c>
      <c r="D12" s="8">
        <v>3000</v>
      </c>
      <c r="E12" s="8">
        <v>9062</v>
      </c>
      <c r="F12" s="12">
        <f t="shared" si="0"/>
        <v>290538</v>
      </c>
      <c r="G12" s="12">
        <f t="shared" si="1"/>
        <v>-6062</v>
      </c>
    </row>
    <row r="13" spans="2:7" x14ac:dyDescent="0.2">
      <c r="B13" s="3" t="s">
        <v>8</v>
      </c>
      <c r="C13" s="8">
        <v>2768433</v>
      </c>
      <c r="D13" s="8">
        <v>44812</v>
      </c>
      <c r="E13" s="8">
        <v>13406</v>
      </c>
      <c r="F13" s="12">
        <f t="shared" si="0"/>
        <v>2799839</v>
      </c>
      <c r="G13" s="12">
        <f t="shared" si="1"/>
        <v>31406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34599618</v>
      </c>
      <c r="D19" s="7">
        <f>SUM(D20:D28)</f>
        <v>0</v>
      </c>
      <c r="E19" s="7">
        <f>SUM(E20:E28)</f>
        <v>0</v>
      </c>
      <c r="F19" s="7">
        <f t="shared" ref="F19:F28" si="2">C19+D19-E19</f>
        <v>34599618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34165332</v>
      </c>
      <c r="D22" s="8">
        <v>0</v>
      </c>
      <c r="E22" s="8">
        <v>0</v>
      </c>
      <c r="F22" s="12">
        <f t="shared" si="2"/>
        <v>34165332</v>
      </c>
      <c r="G22" s="12">
        <f t="shared" si="3"/>
        <v>0</v>
      </c>
    </row>
    <row r="23" spans="1:7" x14ac:dyDescent="0.2">
      <c r="B23" s="3" t="s">
        <v>18</v>
      </c>
      <c r="C23" s="8">
        <v>434286</v>
      </c>
      <c r="D23" s="8">
        <v>0</v>
      </c>
      <c r="E23" s="8">
        <v>0</v>
      </c>
      <c r="F23" s="12">
        <f t="shared" si="2"/>
        <v>434286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29</v>
      </c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Perla</cp:lastModifiedBy>
  <cp:lastPrinted>2023-01-31T21:11:46Z</cp:lastPrinted>
  <dcterms:created xsi:type="dcterms:W3CDTF">2019-12-03T19:14:48Z</dcterms:created>
  <dcterms:modified xsi:type="dcterms:W3CDTF">2023-01-31T21:11:49Z</dcterms:modified>
</cp:coreProperties>
</file>